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ment Criteria" sheetId="1" state="visible" r:id="rId1"/>
    <sheet xmlns:r="http://schemas.openxmlformats.org/officeDocument/2006/relationships" name="Segment Profiles" sheetId="2" state="visible" r:id="rId2"/>
    <sheet xmlns:r="http://schemas.openxmlformats.org/officeDocument/2006/relationships" name="RFM Scoring" sheetId="3" state="visible" r:id="rId3"/>
    <sheet xmlns:r="http://schemas.openxmlformats.org/officeDocument/2006/relationships" name="Segmentation Matrix" sheetId="4" state="visible" r:id="rId4"/>
    <sheet xmlns:r="http://schemas.openxmlformats.org/officeDocument/2006/relationships" name="Notes - How to us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7">
    <font>
      <name val="Calibri"/>
      <family val="2"/>
      <color theme="1"/>
      <sz val="11"/>
      <scheme val="minor"/>
    </font>
    <font>
      <name val="Consolas"/>
      <b val="1"/>
      <color rgb="FF17181B"/>
      <sz val="10"/>
    </font>
    <font>
      <name val="Georgia"/>
      <b val="1"/>
      <sz val="15"/>
    </font>
    <font>
      <name val="Arial"/>
      <i val="1"/>
      <color rgb="FF6B6A63"/>
      <sz val="9"/>
    </font>
    <font>
      <name val="Consolas"/>
      <b val="1"/>
      <color rgb="FFFFFFFF"/>
      <sz val="10"/>
    </font>
    <font>
      <name val="Arial"/>
      <i val="1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FF1718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5" fillId="0" borderId="0" pivotButton="0" quotePrefix="0" xfId="0"/>
    <xf numFmtId="164" fontId="5" fillId="0" borderId="0" pivotButton="0" quotePrefix="0" xfId="0"/>
    <xf numFmtId="165" fontId="5" fillId="0" borderId="0" pivotButton="0" quotePrefix="0" xfId="0"/>
    <xf numFmtId="9" fontId="5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  <col width="26" customWidth="1" min="3" max="3"/>
    <col width="40" customWidth="1" min="4" max="4"/>
  </cols>
  <sheetData>
    <row r="1" ht="15" customHeight="1">
      <c r="A1" s="1" t="inlineStr">
        <is>
          <t>MI  MARKET INTELLIGENCE TOOLS   ·   marketintelligencetools.com/templates/customer-segmentation-template/</t>
        </is>
      </c>
    </row>
    <row r="2" ht="18.55" customHeight="1">
      <c r="A2" s="2" t="inlineStr">
        <is>
          <t>Customer Segmentation Template</t>
        </is>
      </c>
    </row>
    <row r="3" ht="15" customHeight="1">
      <c r="A3" s="3" t="inlineStr">
        <is>
          <t>The four segmentation bases. Row 7 is a worked example; set your own cutoffs in rows 8-10 and add rows for a blended basis.</t>
        </is>
      </c>
    </row>
    <row r="6" ht="15" customHeight="1">
      <c r="A6" s="4" t="inlineStr">
        <is>
          <t>BASIS</t>
        </is>
      </c>
      <c r="B6" s="4" t="inlineStr">
        <is>
          <t>TYPICAL CRITERIA</t>
        </is>
      </c>
      <c r="C6" s="4" t="inlineStr">
        <is>
          <t>CUTOFF / THRESHOLD</t>
        </is>
      </c>
      <c r="D6" s="4" t="inlineStr">
        <is>
          <t>DRIVES THE DECISION ON</t>
        </is>
      </c>
    </row>
    <row r="7" ht="30" customHeight="1">
      <c r="A7" s="5" t="inlineStr">
        <is>
          <t>Demographic</t>
        </is>
      </c>
      <c r="B7" s="5" t="inlineStr">
        <is>
          <t>Company size, industry, job title (B2B); age, income, social class, education (B2C)</t>
        </is>
      </c>
      <c r="C7" s="5" t="inlineStr">
        <is>
          <t>250+ employees, $25,000+ ARR</t>
        </is>
      </c>
      <c r="D7" s="5" t="inlineStr">
        <is>
          <t>Who gets which product tier or price point</t>
        </is>
      </c>
    </row>
    <row r="8" ht="30" customHeight="1">
      <c r="A8" s="6" t="inlineStr">
        <is>
          <t>Geographic</t>
        </is>
      </c>
      <c r="B8" s="6" t="inlineStr">
        <is>
          <t>Region, location, timezone, urban/rural, regulatory zone</t>
        </is>
      </c>
      <c r="C8" s="6" t="inlineStr"/>
      <c r="D8" s="6" t="inlineStr">
        <is>
          <t>Localization, event targeting, GDPR or CCPA handling</t>
        </is>
      </c>
    </row>
    <row r="9" ht="30" customHeight="1">
      <c r="A9" s="6" t="inlineStr">
        <is>
          <t>Psychographic</t>
        </is>
      </c>
      <c r="B9" s="6" t="inlineStr">
        <is>
          <t>Values, priorities, risk tolerance, stated preferences</t>
        </is>
      </c>
      <c r="C9" s="6" t="inlineStr"/>
      <c r="D9" s="6" t="inlineStr">
        <is>
          <t>Brand positioning and content angle</t>
        </is>
      </c>
    </row>
    <row r="10" ht="30" customHeight="1">
      <c r="A10" s="6" t="inlineStr">
        <is>
          <t>Behavioral</t>
        </is>
      </c>
      <c r="B10" s="6" t="inlineStr">
        <is>
          <t>Purchasing habits, login frequency, feature adoption, brand loyalty</t>
        </is>
      </c>
      <c r="C10" s="6" t="inlineStr"/>
      <c r="D10" s="6" t="inlineStr">
        <is>
          <t>Lifecycle campaigns, churn risk, RFM scoring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4" customWidth="1" min="3" max="3"/>
    <col width="14" customWidth="1" min="4" max="4"/>
    <col width="12" customWidth="1" min="5" max="5"/>
    <col width="14" customWidth="1" min="6" max="6"/>
    <col width="16" customWidth="1" min="7" max="7"/>
  </cols>
  <sheetData>
    <row r="1" ht="15" customHeight="1">
      <c r="A1" s="1" t="inlineStr">
        <is>
          <t>MI  MARKET INTELLIGENCE TOOLS   ·   marketintelligencetools.com/templates/customer-segmentation-template/</t>
        </is>
      </c>
    </row>
    <row r="2" ht="18.55" customHeight="1">
      <c r="A2" s="2" t="inlineStr">
        <is>
          <t>Segment Profiles</t>
        </is>
      </c>
    </row>
    <row r="3" ht="15" customHeight="1">
      <c r="A3" s="3" t="inlineStr">
        <is>
          <t>Worked example: 480 accounts, $3.2M ARR. Rows 7-10 are the example; clear and replace with your own segments.</t>
        </is>
      </c>
    </row>
    <row r="6" ht="15" customHeight="1">
      <c r="A6" s="4" t="inlineStr">
        <is>
          <t>SEGMENT NAME</t>
        </is>
      </c>
      <c r="B6" s="4" t="inlineStr">
        <is>
          <t>ACCOUNTS</t>
        </is>
      </c>
      <c r="C6" s="4" t="inlineStr">
        <is>
          <t>% OF ACCOUNTS</t>
        </is>
      </c>
      <c r="D6" s="4" t="inlineStr">
        <is>
          <t>ARR</t>
        </is>
      </c>
      <c r="E6" s="4" t="inlineStr">
        <is>
          <t>% OF ARR</t>
        </is>
      </c>
      <c r="F6" s="4" t="inlineStr">
        <is>
          <t>RENEWAL RATE</t>
        </is>
      </c>
      <c r="G6" s="4" t="inlineStr">
        <is>
          <t>RFM TIER</t>
        </is>
      </c>
    </row>
    <row r="7">
      <c r="A7" s="7" t="inlineStr">
        <is>
          <t>Enterprise Anchors</t>
        </is>
      </c>
      <c r="B7" s="7" t="n">
        <v>38</v>
      </c>
      <c r="C7" s="8" t="n">
        <v>0.079</v>
      </c>
      <c r="D7" s="9" t="n">
        <v>1140000</v>
      </c>
      <c r="E7" s="8" t="n">
        <v>0.356</v>
      </c>
      <c r="F7" s="10" t="n">
        <v>0.96</v>
      </c>
      <c r="G7" s="7" t="inlineStr">
        <is>
          <t>Champion (15)</t>
        </is>
      </c>
    </row>
    <row r="8">
      <c r="A8" s="7" t="inlineStr">
        <is>
          <t>Mid-Market Growth</t>
        </is>
      </c>
      <c r="B8" s="7" t="n">
        <v>142</v>
      </c>
      <c r="C8" s="8" t="n">
        <v>0.296</v>
      </c>
      <c r="D8" s="9" t="n">
        <v>1240000</v>
      </c>
      <c r="E8" s="8" t="n">
        <v>0.388</v>
      </c>
      <c r="F8" s="10" t="n">
        <v>0.84</v>
      </c>
      <c r="G8" s="7" t="inlineStr">
        <is>
          <t>Loyal (10)</t>
        </is>
      </c>
    </row>
    <row r="9">
      <c r="A9" s="7" t="inlineStr">
        <is>
          <t>SMB Self-Serve</t>
        </is>
      </c>
      <c r="B9" s="7" t="n">
        <v>260</v>
      </c>
      <c r="C9" s="8" t="n">
        <v>0.542</v>
      </c>
      <c r="D9" s="9" t="n">
        <v>650000</v>
      </c>
      <c r="E9" s="8" t="n">
        <v>0.203</v>
      </c>
      <c r="F9" s="10" t="n">
        <v>0.61</v>
      </c>
      <c r="G9" s="7" t="inlineStr">
        <is>
          <t>At Risk (7)</t>
        </is>
      </c>
    </row>
    <row r="10">
      <c r="A10" s="7" t="inlineStr">
        <is>
          <t>Dormant Accounts</t>
        </is>
      </c>
      <c r="B10" s="7" t="n">
        <v>40</v>
      </c>
      <c r="C10" s="8" t="n">
        <v>0.083</v>
      </c>
      <c r="D10" s="9" t="n">
        <v>170000</v>
      </c>
      <c r="E10" s="8" t="n">
        <v>0.053</v>
      </c>
      <c r="F10" s="7" t="inlineStr">
        <is>
          <t>flagged for win-back</t>
        </is>
      </c>
      <c r="G10" s="7" t="inlineStr">
        <is>
          <t>Dormant (4)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20" customWidth="1" min="3" max="3"/>
    <col width="14" customWidth="1" min="4" max="4"/>
    <col width="14" customWidth="1" min="5" max="5"/>
    <col width="15" customWidth="1" min="6" max="6"/>
    <col width="14" customWidth="1" min="7" max="7"/>
    <col width="9" customWidth="1" min="8" max="8"/>
    <col width="12" customWidth="1" min="9" max="9"/>
  </cols>
  <sheetData>
    <row r="1" ht="15" customHeight="1">
      <c r="A1" s="1" t="inlineStr">
        <is>
          <t>MI  MARKET INTELLIGENCE TOOLS   ·   marketintelligencetools.com/templates/customer-segmentation-template/</t>
        </is>
      </c>
    </row>
    <row r="2" ht="18.55" customHeight="1">
      <c r="A2" s="2" t="inlineStr">
        <is>
          <t>RFM Scoring</t>
        </is>
      </c>
    </row>
    <row r="3" ht="15" customHeight="1">
      <c r="A3" s="3" t="inlineStr">
        <is>
          <t>Row 7 is a worked example (Enterprise Anchors account). Score, Total and Tier are live formulas; add accounts below row 7.</t>
        </is>
      </c>
    </row>
    <row r="6" ht="15" customHeight="1">
      <c r="A6" s="4" t="inlineStr">
        <is>
          <t>ACCOUNT</t>
        </is>
      </c>
      <c r="B6" s="4" t="inlineStr">
        <is>
          <t>RECENCY (DAYS)</t>
        </is>
      </c>
      <c r="C6" s="4" t="inlineStr">
        <is>
          <t>FREQUENCY (LOGINS/MO)</t>
        </is>
      </c>
      <c r="D6" s="4" t="inlineStr">
        <is>
          <t>MONETARY (ARR)</t>
        </is>
      </c>
      <c r="E6" s="4" t="inlineStr">
        <is>
          <t>RECENCY SCORE</t>
        </is>
      </c>
      <c r="F6" s="4" t="inlineStr">
        <is>
          <t>FREQUENCY SCORE</t>
        </is>
      </c>
      <c r="G6" s="4" t="inlineStr">
        <is>
          <t>MONETARY SCORE</t>
        </is>
      </c>
      <c r="H6" s="4" t="inlineStr">
        <is>
          <t>TOTAL</t>
        </is>
      </c>
      <c r="I6" s="4" t="inlineStr">
        <is>
          <t>TIER</t>
        </is>
      </c>
    </row>
    <row r="7">
      <c r="A7" s="7" t="inlineStr">
        <is>
          <t>Enterprise Anchors sample account</t>
        </is>
      </c>
      <c r="B7" s="7" t="n">
        <v>4</v>
      </c>
      <c r="C7" s="7" t="n">
        <v>22</v>
      </c>
      <c r="D7" s="9" t="n">
        <v>30000</v>
      </c>
      <c r="E7" s="7">
        <f>IF(B7="","",IF(B7&lt;=7,5,IF(B7&lt;=14,4,IF(B7&lt;=30,3,IF(B7&lt;=60,2,1)))))</f>
        <v/>
      </c>
      <c r="F7" s="7">
        <f>IF(C7="","",IF(C7&gt;=20,5,IF(C7&gt;=10,4,IF(C7&gt;=5,3,IF(C7&gt;=2,2,1)))))</f>
        <v/>
      </c>
      <c r="G7" s="7">
        <f>IF(D7="","",IF(D7&gt;=25000,5,IF(D7&gt;=10000,4,IF(D7&gt;=5000,3,IF(D7&gt;=1000,2,1)))))</f>
        <v/>
      </c>
      <c r="H7" s="7">
        <f>IF(OR(E7="",F7="",G7=""),"",E7+F7+G7)</f>
        <v/>
      </c>
      <c r="I7" s="7">
        <f>IF(H7="","",IF(H7&gt;=13,"Champion",IF(H7&gt;=9,"Loyal",IF(H7&gt;=5,"At Risk","Dormant"))))</f>
        <v/>
      </c>
    </row>
    <row r="8">
      <c r="E8">
        <f>IF(B8="","",IF(B8&lt;=7,5,IF(B8&lt;=14,4,IF(B8&lt;=30,3,IF(B8&lt;=60,2,1)))))</f>
        <v/>
      </c>
      <c r="F8">
        <f>IF(C8="","",IF(C8&gt;=20,5,IF(C8&gt;=10,4,IF(C8&gt;=5,3,IF(C8&gt;=2,2,1)))))</f>
        <v/>
      </c>
      <c r="G8">
        <f>IF(D8="","",IF(D8&gt;=25000,5,IF(D8&gt;=10000,4,IF(D8&gt;=5000,3,IF(D8&gt;=1000,2,1)))))</f>
        <v/>
      </c>
      <c r="H8">
        <f>IF(OR(E8="",F8="",G8=""),"",E8+F8+G8)</f>
        <v/>
      </c>
      <c r="I8">
        <f>IF(H8="","",IF(H8&gt;=13,"Champion",IF(H8&gt;=9,"Loyal",IF(H8&gt;=5,"At Risk","Dormant"))))</f>
        <v/>
      </c>
    </row>
    <row r="9">
      <c r="E9">
        <f>IF(B9="","",IF(B9&lt;=7,5,IF(B9&lt;=14,4,IF(B9&lt;=30,3,IF(B9&lt;=60,2,1)))))</f>
        <v/>
      </c>
      <c r="F9">
        <f>IF(C9="","",IF(C9&gt;=20,5,IF(C9&gt;=10,4,IF(C9&gt;=5,3,IF(C9&gt;=2,2,1)))))</f>
        <v/>
      </c>
      <c r="G9">
        <f>IF(D9="","",IF(D9&gt;=25000,5,IF(D9&gt;=10000,4,IF(D9&gt;=5000,3,IF(D9&gt;=1000,2,1)))))</f>
        <v/>
      </c>
      <c r="H9">
        <f>IF(OR(E9="",F9="",G9=""),"",E9+F9+G9)</f>
        <v/>
      </c>
      <c r="I9">
        <f>IF(H9="","",IF(H9&gt;=13,"Champion",IF(H9&gt;=9,"Loyal",IF(H9&gt;=5,"At Risk","Dormant"))))</f>
        <v/>
      </c>
    </row>
    <row r="10">
      <c r="E10">
        <f>IF(B10="","",IF(B10&lt;=7,5,IF(B10&lt;=14,4,IF(B10&lt;=30,3,IF(B10&lt;=60,2,1)))))</f>
        <v/>
      </c>
      <c r="F10">
        <f>IF(C10="","",IF(C10&gt;=20,5,IF(C10&gt;=10,4,IF(C10&gt;=5,3,IF(C10&gt;=2,2,1)))))</f>
        <v/>
      </c>
      <c r="G10">
        <f>IF(D10="","",IF(D10&gt;=25000,5,IF(D10&gt;=10000,4,IF(D10&gt;=5000,3,IF(D10&gt;=1000,2,1)))))</f>
        <v/>
      </c>
      <c r="H10">
        <f>IF(OR(E10="",F10="",G10=""),"",E10+F10+G10)</f>
        <v/>
      </c>
      <c r="I10">
        <f>IF(H10="","",IF(H10&gt;=13,"Champion",IF(H10&gt;=9,"Loyal",IF(H10&gt;=5,"At Risk","Dormant"))))</f>
        <v/>
      </c>
    </row>
    <row r="11">
      <c r="E11">
        <f>IF(B11="","",IF(B11&lt;=7,5,IF(B11&lt;=14,4,IF(B11&lt;=30,3,IF(B11&lt;=60,2,1)))))</f>
        <v/>
      </c>
      <c r="F11">
        <f>IF(C11="","",IF(C11&gt;=20,5,IF(C11&gt;=10,4,IF(C11&gt;=5,3,IF(C11&gt;=2,2,1)))))</f>
        <v/>
      </c>
      <c r="G11">
        <f>IF(D11="","",IF(D11&gt;=25000,5,IF(D11&gt;=10000,4,IF(D11&gt;=5000,3,IF(D11&gt;=1000,2,1)))))</f>
        <v/>
      </c>
      <c r="H11">
        <f>IF(OR(E11="",F11="",G11=""),"",E11+F11+G11)</f>
        <v/>
      </c>
      <c r="I11">
        <f>IF(H11="","",IF(H11&gt;=13,"Champion",IF(H11&gt;=9,"Loyal",IF(H11&gt;=5,"At Risk","Dormant"))))</f>
        <v/>
      </c>
    </row>
    <row r="12">
      <c r="E12">
        <f>IF(B12="","",IF(B12&lt;=7,5,IF(B12&lt;=14,4,IF(B12&lt;=30,3,IF(B12&lt;=60,2,1)))))</f>
        <v/>
      </c>
      <c r="F12">
        <f>IF(C12="","",IF(C12&gt;=20,5,IF(C12&gt;=10,4,IF(C12&gt;=5,3,IF(C12&gt;=2,2,1)))))</f>
        <v/>
      </c>
      <c r="G12">
        <f>IF(D12="","",IF(D12&gt;=25000,5,IF(D12&gt;=10000,4,IF(D12&gt;=5000,3,IF(D12&gt;=1000,2,1)))))</f>
        <v/>
      </c>
      <c r="H12">
        <f>IF(OR(E12="",F12="",G12=""),"",E12+F12+G12)</f>
        <v/>
      </c>
      <c r="I12">
        <f>IF(H12="","",IF(H12&gt;=13,"Champion",IF(H12&gt;=9,"Loyal",IF(H12&gt;=5,"At Risk","Dormant"))))</f>
        <v/>
      </c>
    </row>
    <row r="13">
      <c r="E13">
        <f>IF(B13="","",IF(B13&lt;=7,5,IF(B13&lt;=14,4,IF(B13&lt;=30,3,IF(B13&lt;=60,2,1)))))</f>
        <v/>
      </c>
      <c r="F13">
        <f>IF(C13="","",IF(C13&gt;=20,5,IF(C13&gt;=10,4,IF(C13&gt;=5,3,IF(C13&gt;=2,2,1)))))</f>
        <v/>
      </c>
      <c r="G13">
        <f>IF(D13="","",IF(D13&gt;=25000,5,IF(D13&gt;=10000,4,IF(D13&gt;=5000,3,IF(D13&gt;=1000,2,1)))))</f>
        <v/>
      </c>
      <c r="H13">
        <f>IF(OR(E13="",F13="",G13=""),"",E13+F13+G13)</f>
        <v/>
      </c>
      <c r="I13">
        <f>IF(H13="","",IF(H13&gt;=13,"Champion",IF(H13&gt;=9,"Loyal",IF(H13&gt;=5,"At Risk","Dormant"))))</f>
        <v/>
      </c>
    </row>
    <row r="14">
      <c r="E14">
        <f>IF(B14="","",IF(B14&lt;=7,5,IF(B14&lt;=14,4,IF(B14&lt;=30,3,IF(B14&lt;=60,2,1)))))</f>
        <v/>
      </c>
      <c r="F14">
        <f>IF(C14="","",IF(C14&gt;=20,5,IF(C14&gt;=10,4,IF(C14&gt;=5,3,IF(C14&gt;=2,2,1)))))</f>
        <v/>
      </c>
      <c r="G14">
        <f>IF(D14="","",IF(D14&gt;=25000,5,IF(D14&gt;=10000,4,IF(D14&gt;=5000,3,IF(D14&gt;=1000,2,1)))))</f>
        <v/>
      </c>
      <c r="H14">
        <f>IF(OR(E14="",F14="",G14=""),"",E14+F14+G14)</f>
        <v/>
      </c>
      <c r="I14">
        <f>IF(H14="","",IF(H14&gt;=13,"Champion",IF(H14&gt;=9,"Loyal",IF(H14&gt;=5,"At Risk","Dormant"))))</f>
        <v/>
      </c>
    </row>
    <row r="15">
      <c r="E15">
        <f>IF(B15="","",IF(B15&lt;=7,5,IF(B15&lt;=14,4,IF(B15&lt;=30,3,IF(B15&lt;=60,2,1)))))</f>
        <v/>
      </c>
      <c r="F15">
        <f>IF(C15="","",IF(C15&gt;=20,5,IF(C15&gt;=10,4,IF(C15&gt;=5,3,IF(C15&gt;=2,2,1)))))</f>
        <v/>
      </c>
      <c r="G15">
        <f>IF(D15="","",IF(D15&gt;=25000,5,IF(D15&gt;=10000,4,IF(D15&gt;=5000,3,IF(D15&gt;=1000,2,1)))))</f>
        <v/>
      </c>
      <c r="H15">
        <f>IF(OR(E15="",F15="",G15=""),"",E15+F15+G15)</f>
        <v/>
      </c>
      <c r="I15">
        <f>IF(H15="","",IF(H15&gt;=13,"Champion",IF(H15&gt;=9,"Loyal",IF(H15&gt;=5,"At Risk","Dormant"))))</f>
        <v/>
      </c>
    </row>
    <row r="16">
      <c r="E16">
        <f>IF(B16="","",IF(B16&lt;=7,5,IF(B16&lt;=14,4,IF(B16&lt;=30,3,IF(B16&lt;=60,2,1)))))</f>
        <v/>
      </c>
      <c r="F16">
        <f>IF(C16="","",IF(C16&gt;=20,5,IF(C16&gt;=10,4,IF(C16&gt;=5,3,IF(C16&gt;=2,2,1)))))</f>
        <v/>
      </c>
      <c r="G16">
        <f>IF(D16="","",IF(D16&gt;=25000,5,IF(D16&gt;=10000,4,IF(D16&gt;=5000,3,IF(D16&gt;=1000,2,1)))))</f>
        <v/>
      </c>
      <c r="H16">
        <f>IF(OR(E16="",F16="",G16=""),"",E16+F16+G16)</f>
        <v/>
      </c>
      <c r="I16">
        <f>IF(H16="","",IF(H16&gt;=13,"Champion",IF(H16&gt;=9,"Loyal",IF(H16&gt;=5,"At Risk","Dormant"))))</f>
        <v/>
      </c>
    </row>
    <row r="17">
      <c r="E17">
        <f>IF(B17="","",IF(B17&lt;=7,5,IF(B17&lt;=14,4,IF(B17&lt;=30,3,IF(B17&lt;=60,2,1)))))</f>
        <v/>
      </c>
      <c r="F17">
        <f>IF(C17="","",IF(C17&gt;=20,5,IF(C17&gt;=10,4,IF(C17&gt;=5,3,IF(C17&gt;=2,2,1)))))</f>
        <v/>
      </c>
      <c r="G17">
        <f>IF(D17="","",IF(D17&gt;=25000,5,IF(D17&gt;=10000,4,IF(D17&gt;=5000,3,IF(D17&gt;=1000,2,1)))))</f>
        <v/>
      </c>
      <c r="H17">
        <f>IF(OR(E17="",F17="",G17=""),"",E17+F17+G17)</f>
        <v/>
      </c>
      <c r="I17">
        <f>IF(H17="","",IF(H17&gt;=13,"Champion",IF(H17&gt;=9,"Loyal",IF(H17&gt;=5,"At Risk","Dormant"))))</f>
        <v/>
      </c>
    </row>
    <row r="18">
      <c r="E18">
        <f>IF(B18="","",IF(B18&lt;=7,5,IF(B18&lt;=14,4,IF(B18&lt;=30,3,IF(B18&lt;=60,2,1)))))</f>
        <v/>
      </c>
      <c r="F18">
        <f>IF(C18="","",IF(C18&gt;=20,5,IF(C18&gt;=10,4,IF(C18&gt;=5,3,IF(C18&gt;=2,2,1)))))</f>
        <v/>
      </c>
      <c r="G18">
        <f>IF(D18="","",IF(D18&gt;=25000,5,IF(D18&gt;=10000,4,IF(D18&gt;=5000,3,IF(D18&gt;=1000,2,1)))))</f>
        <v/>
      </c>
      <c r="H18">
        <f>IF(OR(E18="",F18="",G18=""),"",E18+F18+G18)</f>
        <v/>
      </c>
      <c r="I18">
        <f>IF(H18="","",IF(H18&gt;=13,"Champion",IF(H18&gt;=9,"Loyal",IF(H18&gt;=5,"At Risk","Dormant"))))</f>
        <v/>
      </c>
    </row>
    <row r="19">
      <c r="E19">
        <f>IF(B19="","",IF(B19&lt;=7,5,IF(B19&lt;=14,4,IF(B19&lt;=30,3,IF(B19&lt;=60,2,1)))))</f>
        <v/>
      </c>
      <c r="F19">
        <f>IF(C19="","",IF(C19&gt;=20,5,IF(C19&gt;=10,4,IF(C19&gt;=5,3,IF(C19&gt;=2,2,1)))))</f>
        <v/>
      </c>
      <c r="G19">
        <f>IF(D19="","",IF(D19&gt;=25000,5,IF(D19&gt;=10000,4,IF(D19&gt;=5000,3,IF(D19&gt;=1000,2,1)))))</f>
        <v/>
      </c>
      <c r="H19">
        <f>IF(OR(E19="",F19="",G19=""),"",E19+F19+G19)</f>
        <v/>
      </c>
      <c r="I19">
        <f>IF(H19="","",IF(H19&gt;=13,"Champion",IF(H19&gt;=9,"Loyal",IF(H19&gt;=5,"At Risk","Dormant"))))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44" customWidth="1" min="3" max="3"/>
  </cols>
  <sheetData>
    <row r="1" ht="15" customHeight="1">
      <c r="A1" s="1" t="inlineStr">
        <is>
          <t>MI  MARKET INTELLIGENCE TOOLS   ·   marketintelligencetools.com/templates/customer-segmentation-template/</t>
        </is>
      </c>
    </row>
    <row r="2" ht="18.55" customHeight="1">
      <c r="A2" s="2" t="inlineStr">
        <is>
          <t>Segmentation Matrix</t>
        </is>
      </c>
    </row>
    <row r="3" ht="15" customHeight="1">
      <c r="A3" s="3" t="inlineStr">
        <is>
          <t>The four-quadrant prioritization grid: account count against share of ARR. Reference framework, not fill-in data.</t>
        </is>
      </c>
    </row>
    <row r="6" ht="15" customHeight="1">
      <c r="A6" s="4" t="inlineStr">
        <is>
          <t>QUADRANT</t>
        </is>
      </c>
      <c r="B6" s="4" t="inlineStr">
        <is>
          <t>READS AS</t>
        </is>
      </c>
      <c r="C6" s="4" t="inlineStr">
        <is>
          <t>TYPICAL ACTION</t>
        </is>
      </c>
    </row>
    <row r="7" ht="30" customHeight="1">
      <c r="A7" s="6" t="inlineStr">
        <is>
          <t>Small &amp; high-value</t>
        </is>
      </c>
      <c r="B7" s="6" t="inlineStr">
        <is>
          <t>Concentrated revenue, low headcount</t>
        </is>
      </c>
      <c r="C7" s="6" t="inlineStr">
        <is>
          <t>Invest: dedicated owner, premium service</t>
        </is>
      </c>
    </row>
    <row r="8" ht="30" customHeight="1">
      <c r="A8" s="6" t="inlineStr">
        <is>
          <t>Large &amp; high-value</t>
        </is>
      </c>
      <c r="B8" s="6" t="inlineStr">
        <is>
          <t>Scale with growth potential</t>
        </is>
      </c>
      <c r="C8" s="6" t="inlineStr">
        <is>
          <t>Grow: expansion campaigns, sales teams follow up</t>
        </is>
      </c>
    </row>
    <row r="9" ht="30" customHeight="1">
      <c r="A9" s="6" t="inlineStr">
        <is>
          <t>Large &amp; low-value</t>
        </is>
      </c>
      <c r="B9" s="6" t="inlineStr">
        <is>
          <t>Volume, thin margin</t>
        </is>
      </c>
      <c r="C9" s="6" t="inlineStr">
        <is>
          <t>Automate: self-serve resources, targeted ads over outbound</t>
        </is>
      </c>
    </row>
    <row r="10" ht="30" customHeight="1">
      <c r="A10" s="6" t="inlineStr">
        <is>
          <t>Small &amp; low-value</t>
        </is>
      </c>
      <c r="B10" s="6" t="inlineStr">
        <is>
          <t>Declining engagement</t>
        </is>
      </c>
      <c r="C10" s="6" t="inlineStr">
        <is>
          <t>Reactivate or sunset the segment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5" customHeight="1">
      <c r="A1" s="1" t="inlineStr">
        <is>
          <t>MI  MARKET INTELLIGENCE TOOLS   ·   marketintelligencetools.com/templates/customer-segmentation-template/</t>
        </is>
      </c>
    </row>
    <row r="2" ht="18.55" customHeight="1">
      <c r="A2" s="2" t="inlineStr">
        <is>
          <t>How to Use This Template</t>
        </is>
      </c>
    </row>
    <row r="4" ht="28" customHeight="1">
      <c r="A4" s="11" t="inlineStr">
        <is>
          <t>1. Name the business question first. “Which accounts should get the new feature announcement” and “which accounts are at renewal risk” produce different segments from the same customer base.</t>
        </is>
      </c>
    </row>
    <row r="5" ht="28" customHeight="1">
      <c r="A5" s="11" t="inlineStr">
        <is>
          <t>2. Map the customer data you already have. CRM fields, product usage logs, support tickets, and billing history each supply a different segmentation basis.</t>
        </is>
      </c>
    </row>
    <row r="6" ht="28" customHeight="1">
      <c r="A6" s="11" t="inlineStr">
        <is>
          <t>3. Pick a segmentation basis, or combine two, on the Segment Criteria tab. Firmographic plus behavioral is the most common B2B pairing.</t>
        </is>
      </c>
    </row>
    <row r="7" ht="28" customHeight="1">
      <c r="A7" s="11" t="inlineStr">
        <is>
          <t>4. Set the cutoffs. A criterion like “enterprise” needs a number attached (250+ employees, $25,000+ ARR) or every reviewer draws the line somewhere different.</t>
        </is>
      </c>
    </row>
    <row r="8" ht="28" customHeight="1">
      <c r="A8" s="11" t="inlineStr">
        <is>
          <t>5. Score behavioral segments with RFM on the RFM Scoring tab. Recency, frequency, and monetary value turn login logs and billing data into a comparable score.</t>
        </is>
      </c>
    </row>
    <row r="9" ht="28" customHeight="1">
      <c r="A9" s="11" t="inlineStr">
        <is>
          <t>6. Plot segments on the Segmentation Matrix tab. Size against value shows growth potential at a glance instead of a spreadsheet read.</t>
        </is>
      </c>
    </row>
    <row r="10" ht="28" customHeight="1">
      <c r="A10" s="11" t="inlineStr">
        <is>
          <t>7. Assign an owner, a channel, and a message to tailor to each segment on the Segment Profiles tab. A segment nobody's accountable for reverts to a spreadsheet nobody opens again.</t>
        </is>
      </c>
    </row>
    <row r="11" ht="10" customHeight="1">
      <c r="A11" s="11" t="inlineStr"/>
    </row>
    <row r="12" ht="28" customHeight="1">
      <c r="A12" s="11" t="inlineStr">
        <is>
          <t>Clear the worked example rows (marked in italic) on the Segment Profiles and RFM Scoring tabs before entering your own customer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2026-08-15T08:31:31Z</dcterms:created>
  <dcterms:modified xmlns:dcterms="http://purl.org/dc/terms/" xmlns:xsi="http://www.w3.org/2001/XMLSchema-instance" xsi:type="dcterms:W3CDTF">2026-08-15T08:31:31Z</dcterms:modified>
</cp:coreProperties>
</file>