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rix" sheetId="1" state="visible" r:id="rId1"/>
    <sheet xmlns:r="http://schemas.openxmlformats.org/officeDocument/2006/relationships" name="Cell Scoring" sheetId="2" state="visible" r:id="rId2"/>
    <sheet xmlns:r="http://schemas.openxmlformats.org/officeDocument/2006/relationships" name="Worked Exampl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onsolas"/>
      <b val="1"/>
      <color rgb="0017181B"/>
      <sz val="10"/>
    </font>
    <font>
      <name val="Georgia"/>
      <b val="1"/>
      <sz val="15"/>
    </font>
    <font>
      <name val="Arial"/>
      <i val="1"/>
      <color rgb="006B6A63"/>
      <sz val="9"/>
    </font>
    <font>
      <name val="Consolas"/>
      <b val="1"/>
      <color rgb="00FFFFFF"/>
      <sz val="10"/>
    </font>
    <font>
      <name val="Consolas"/>
      <b val="1"/>
      <color rgb="00D9A04B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17181B"/>
      </patternFill>
    </fill>
    <fill>
      <patternFill patternType="solid">
        <fgColor rgb="00E7F0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0" borderId="0" pivotButton="0" quotePrefix="0" xfId="0"/>
    <xf numFmtId="9" fontId="5" fillId="0" borderId="0" pivotButton="0" quotePrefix="0" xfId="0"/>
    <xf numFmtId="2" fontId="3" fillId="0" borderId="0" pivotButton="0" quotePrefix="0" xfId="0"/>
    <xf numFmtId="2" fontId="6" fillId="0" borderId="0" pivotButton="0" quotePrefix="0" xfId="0"/>
    <xf numFmtId="0" fontId="6" fillId="0" borderId="0" pivotButton="0" quotePrefix="0" xfId="0"/>
    <xf numFmtId="0" fontId="3" fillId="3" borderId="0" pivotButton="0" quotePrefix="0" xfId="0"/>
    <xf numFmtId="2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20" customWidth="1" min="1" max="1"/>
    <col width="34" customWidth="1" min="2" max="2"/>
    <col width="34" customWidth="1" min="3" max="3"/>
    <col width="34" customWidth="1" min="4" max="4"/>
  </cols>
  <sheetData>
    <row r="1">
      <c r="A1" s="1" t="inlineStr">
        <is>
          <t>MI  MARKET INTELLIGENCE TOOLS   ·   marketintelligencetools.com/templates/</t>
        </is>
      </c>
    </row>
    <row r="2">
      <c r="A2" s="2" t="inlineStr">
        <is>
          <t>White Space Analysis Template — Matrix</t>
        </is>
      </c>
    </row>
    <row r="3">
      <c r="A3" s="3" t="inlineStr">
        <is>
          <t>Buying centers down the rows, product lines across the top. Each cell holds the state plus current ARR or opportunity value. Acme Manufacturing's numbers ship as the example; clear them and enter your own account.</t>
        </is>
      </c>
    </row>
    <row r="6">
      <c r="A6" s="4" t="inlineStr">
        <is>
          <t>BUYING CENTER</t>
        </is>
      </c>
      <c r="B6" s="4" t="inlineStr">
        <is>
          <t>CORE PLATFORM</t>
        </is>
      </c>
      <c r="C6" s="4" t="inlineStr">
        <is>
          <t>SCHEDULING</t>
        </is>
      </c>
      <c r="D6" s="4" t="inlineStr">
        <is>
          <t>ANALYTICS</t>
        </is>
      </c>
    </row>
    <row r="7">
      <c r="A7" s="3" t="inlineStr">
        <is>
          <t>Field Operations</t>
        </is>
      </c>
      <c r="B7" s="3" t="inlineStr">
        <is>
          <t>Expand: $180K ARR, live in 3 of 6 depots</t>
        </is>
      </c>
      <c r="C7" s="3" t="inlineStr">
        <is>
          <t>Expand: $60K ARR, live in 2 of 6 depots</t>
        </is>
      </c>
      <c r="D7" s="3" t="inlineStr">
        <is>
          <t>Target: $30K opportunity, proposal stage</t>
        </is>
      </c>
    </row>
    <row r="8">
      <c r="A8" s="3" t="inlineStr">
        <is>
          <t>Maintenance</t>
        </is>
      </c>
      <c r="B8" s="3" t="inlineStr">
        <is>
          <t>Maintain: $95K ARR, fully deployed</t>
        </is>
      </c>
      <c r="C8" s="3" t="inlineStr">
        <is>
          <t>Target: $45K opportunity, demo done</t>
        </is>
      </c>
      <c r="D8" s="3" t="inlineStr">
        <is>
          <t>White space</t>
        </is>
      </c>
    </row>
    <row r="9">
      <c r="A9" s="3" t="inlineStr">
        <is>
          <t>IT/Procurement</t>
        </is>
      </c>
      <c r="B9" s="3" t="inlineStr">
        <is>
          <t>Maintain: $40K ARR, admin licenses</t>
        </is>
      </c>
      <c r="C9" s="3" t="inlineStr">
        <is>
          <t>White space</t>
        </is>
      </c>
      <c r="D9" s="3" t="inlineStr">
        <is>
          <t>White space</t>
        </is>
      </c>
    </row>
    <row r="10">
      <c r="A10" s="3" t="inlineStr">
        <is>
          <t>Customer Service</t>
        </is>
      </c>
      <c r="B10" s="3" t="inlineStr">
        <is>
          <t>White space</t>
        </is>
      </c>
      <c r="C10" s="3" t="inlineStr">
        <is>
          <t>White space</t>
        </is>
      </c>
      <c r="D10" s="3" t="inlineStr">
        <is>
          <t>White space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4" customWidth="1" min="7" max="7"/>
    <col width="16" customWidth="1" min="8" max="8"/>
  </cols>
  <sheetData>
    <row r="1">
      <c r="A1" s="1" t="inlineStr">
        <is>
          <t>MI  MARKET INTELLIGENCE TOOLS   ·   marketintelligencetools.com/templates/</t>
        </is>
      </c>
    </row>
    <row r="2">
      <c r="A2" s="2" t="inlineStr">
        <is>
          <t>Cell Scoring</t>
        </is>
      </c>
    </row>
    <row r="3">
      <c r="A3" s="3" t="inlineStr">
        <is>
          <t>Score every White space cell 1 to 5 on each factor. Weights are fixed. The Priority Score and the Pursue / Park / Pass classification compute themselves. Row 7 is an example; add one row per White space cell in your own matrix.</t>
        </is>
      </c>
    </row>
    <row r="5">
      <c r="A5" s="5" t="inlineStr">
        <is>
          <t>WEIGHTS</t>
        </is>
      </c>
      <c r="B5" s="6" t="n">
        <v>0.3</v>
      </c>
      <c r="C5" s="6" t="n">
        <v>0.25</v>
      </c>
      <c r="D5" s="6" t="n">
        <v>0.2</v>
      </c>
      <c r="E5" s="6" t="n">
        <v>0.15</v>
      </c>
      <c r="F5" s="6" t="n">
        <v>0.1</v>
      </c>
    </row>
    <row r="6">
      <c r="A6" s="4" t="inlineStr">
        <is>
          <t>CELL</t>
        </is>
      </c>
      <c r="B6" s="4" t="inlineStr">
        <is>
          <t>DEAL SIZE (1-5)</t>
        </is>
      </c>
      <c r="C6" s="4" t="inlineStr">
        <is>
          <t>WIN PROBABILITY (1-5)</t>
        </is>
      </c>
      <c r="D6" s="4" t="inlineStr">
        <is>
          <t>STRATEGIC VALUE (1-5)</t>
        </is>
      </c>
      <c r="E6" s="4" t="inlineStr">
        <is>
          <t>RELATIONSHIP STRENGTH (1-5)</t>
        </is>
      </c>
      <c r="F6" s="4" t="inlineStr">
        <is>
          <t>TIME TO CLOSE (1-5)</t>
        </is>
      </c>
      <c r="G6" s="4" t="inlineStr">
        <is>
          <t>PRIORITY SCORE</t>
        </is>
      </c>
      <c r="H6" s="4" t="inlineStr">
        <is>
          <t>CLASSIFICATION</t>
        </is>
      </c>
    </row>
    <row r="7">
      <c r="A7" s="3" t="inlineStr">
        <is>
          <t>e.g. Core Platform → Customer Service</t>
        </is>
      </c>
      <c r="B7" s="3" t="n">
        <v>4</v>
      </c>
      <c r="C7" s="3" t="n">
        <v>4</v>
      </c>
      <c r="D7" s="3" t="n">
        <v>5</v>
      </c>
      <c r="E7" s="3" t="n">
        <v>3</v>
      </c>
      <c r="F7" s="3" t="n">
        <v>3</v>
      </c>
      <c r="G7" s="7">
        <f>SUMPRODUCT(B7:F7,$B$5:$F$5)</f>
        <v/>
      </c>
      <c r="H7" s="3">
        <f>IF(G7&gt;3.5,"Pursue",IF(G7&gt;=2.5,"Park","Pass"))</f>
        <v/>
      </c>
    </row>
    <row r="8">
      <c r="G8" s="8">
        <f>SUMPRODUCT(B8:F8,$B$5:$F$5)</f>
        <v/>
      </c>
      <c r="H8" s="9">
        <f>IF(G8&gt;3.5,"Pursue",IF(G8&gt;=2.5,"Park","Pass"))</f>
        <v/>
      </c>
    </row>
    <row r="9">
      <c r="G9" s="8">
        <f>SUMPRODUCT(B9:F9,$B$5:$F$5)</f>
        <v/>
      </c>
      <c r="H9" s="9">
        <f>IF(G9&gt;3.5,"Pursue",IF(G9&gt;=2.5,"Park","Pass"))</f>
        <v/>
      </c>
    </row>
    <row r="10">
      <c r="G10" s="8">
        <f>SUMPRODUCT(B10:F10,$B$5:$F$5)</f>
        <v/>
      </c>
      <c r="H10" s="9">
        <f>IF(G10&gt;3.5,"Pursue",IF(G10&gt;=2.5,"Park","Pass"))</f>
        <v/>
      </c>
    </row>
    <row r="11">
      <c r="G11" s="8">
        <f>SUMPRODUCT(B11:F11,$B$5:$F$5)</f>
        <v/>
      </c>
      <c r="H11" s="9">
        <f>IF(G11&gt;3.5,"Pursue",IF(G11&gt;=2.5,"Park","Pass"))</f>
        <v/>
      </c>
    </row>
    <row r="12">
      <c r="G12" s="8">
        <f>SUMPRODUCT(B12:F12,$B$5:$F$5)</f>
        <v/>
      </c>
      <c r="H12" s="9">
        <f>IF(G12&gt;3.5,"Pursue",IF(G12&gt;=2.5,"Park","Pass"))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4" customWidth="1" min="7" max="7"/>
    <col width="16" customWidth="1" min="8" max="8"/>
  </cols>
  <sheetData>
    <row r="1">
      <c r="A1" s="1" t="inlineStr">
        <is>
          <t>MI  MARKET INTELLIGENCE TOOLS   ·   marketintelligencetools.com/templates/</t>
        </is>
      </c>
    </row>
    <row r="2">
      <c r="A2" s="2" t="inlineStr">
        <is>
          <t>Worked Example — Acme Manufacturing</t>
        </is>
      </c>
    </row>
    <row r="3">
      <c r="A3" s="3" t="inlineStr">
        <is>
          <t>A 60-person field-service software vendor's largest account, the scenario used throughout the article. Hypothetical numbers, built to show the method.</t>
        </is>
      </c>
    </row>
    <row r="5">
      <c r="A5" s="5" t="inlineStr">
        <is>
          <t>THE MATRIX</t>
        </is>
      </c>
    </row>
    <row r="6">
      <c r="A6" s="4" t="inlineStr">
        <is>
          <t>BUYING CENTER</t>
        </is>
      </c>
      <c r="B6" s="4" t="inlineStr">
        <is>
          <t>CORE PLATFORM</t>
        </is>
      </c>
      <c r="C6" s="4" t="inlineStr">
        <is>
          <t>SCHEDULING</t>
        </is>
      </c>
      <c r="D6" s="4" t="inlineStr">
        <is>
          <t>ANALYTICS</t>
        </is>
      </c>
    </row>
    <row r="7">
      <c r="A7" s="3" t="inlineStr">
        <is>
          <t>Field Operations</t>
        </is>
      </c>
      <c r="B7" s="3" t="inlineStr">
        <is>
          <t>Expand: $180K ARR, live in 3 of 6 depots</t>
        </is>
      </c>
      <c r="C7" s="3" t="inlineStr">
        <is>
          <t>Expand: $60K ARR, live in 2 of 6 depots</t>
        </is>
      </c>
      <c r="D7" s="3" t="inlineStr">
        <is>
          <t>Target: $30K opportunity, proposal stage</t>
        </is>
      </c>
    </row>
    <row r="8">
      <c r="A8" s="3" t="inlineStr">
        <is>
          <t>Maintenance</t>
        </is>
      </c>
      <c r="B8" s="3" t="inlineStr">
        <is>
          <t>Maintain: $95K ARR, fully deployed</t>
        </is>
      </c>
      <c r="C8" s="3" t="inlineStr">
        <is>
          <t>Target: $45K opportunity, demo done</t>
        </is>
      </c>
      <c r="D8" s="3" t="inlineStr">
        <is>
          <t>White space</t>
        </is>
      </c>
    </row>
    <row r="9">
      <c r="A9" s="3" t="inlineStr">
        <is>
          <t>IT/Procurement</t>
        </is>
      </c>
      <c r="B9" s="3" t="inlineStr">
        <is>
          <t>Maintain: $40K ARR, admin licenses</t>
        </is>
      </c>
      <c r="C9" s="3" t="inlineStr">
        <is>
          <t>White space</t>
        </is>
      </c>
      <c r="D9" s="3" t="inlineStr">
        <is>
          <t>White space</t>
        </is>
      </c>
    </row>
    <row r="10">
      <c r="A10" s="3" t="inlineStr">
        <is>
          <t>Customer Service</t>
        </is>
      </c>
      <c r="B10" s="3" t="inlineStr">
        <is>
          <t>White space</t>
        </is>
      </c>
      <c r="C10" s="3" t="inlineStr">
        <is>
          <t>White space</t>
        </is>
      </c>
      <c r="D10" s="3" t="inlineStr">
        <is>
          <t>White space</t>
        </is>
      </c>
    </row>
    <row r="12">
      <c r="A12" s="5" t="inlineStr">
        <is>
          <t>SCORED WHITE SPACE CELLS</t>
        </is>
      </c>
    </row>
    <row r="13">
      <c r="A13" s="5" t="inlineStr">
        <is>
          <t>WEIGHTS</t>
        </is>
      </c>
      <c r="B13" s="6" t="n">
        <v>0.3</v>
      </c>
      <c r="C13" s="6" t="n">
        <v>0.25</v>
      </c>
      <c r="D13" s="6" t="n">
        <v>0.2</v>
      </c>
      <c r="E13" s="6" t="n">
        <v>0.15</v>
      </c>
      <c r="F13" s="6" t="n">
        <v>0.1</v>
      </c>
    </row>
    <row r="14">
      <c r="A14" s="4" t="inlineStr">
        <is>
          <t>CELL</t>
        </is>
      </c>
      <c r="B14" s="4" t="inlineStr">
        <is>
          <t>DEAL SIZE (1-5)</t>
        </is>
      </c>
      <c r="C14" s="4" t="inlineStr">
        <is>
          <t>WIN PROBABILITY (1-5)</t>
        </is>
      </c>
      <c r="D14" s="4" t="inlineStr">
        <is>
          <t>STRATEGIC VALUE (1-5)</t>
        </is>
      </c>
      <c r="E14" s="4" t="inlineStr">
        <is>
          <t>RELATIONSHIP STRENGTH (1-5)</t>
        </is>
      </c>
      <c r="F14" s="4" t="inlineStr">
        <is>
          <t>TIME TO CLOSE (1-5)</t>
        </is>
      </c>
      <c r="G14" s="4" t="inlineStr">
        <is>
          <t>PRIORITY SCORE</t>
        </is>
      </c>
      <c r="H14" s="4" t="inlineStr">
        <is>
          <t>CLASSIFICATION</t>
        </is>
      </c>
    </row>
    <row r="15">
      <c r="A15" s="10" t="inlineStr">
        <is>
          <t>Core Platform → Customer Service</t>
        </is>
      </c>
      <c r="B15" s="10" t="n">
        <v>4</v>
      </c>
      <c r="C15" s="10" t="n">
        <v>4</v>
      </c>
      <c r="D15" s="10" t="n">
        <v>5</v>
      </c>
      <c r="E15" s="10" t="n">
        <v>3</v>
      </c>
      <c r="F15" s="10" t="n">
        <v>3</v>
      </c>
      <c r="G15" s="11">
        <f>SUMPRODUCT(B15:F15,$B$13:$F$13)</f>
        <v/>
      </c>
      <c r="H15" s="10">
        <f>IF(G15&gt;3.5,"Pursue",IF(G15&gt;=2.5,"Park","Pass"))</f>
        <v/>
      </c>
    </row>
    <row r="16">
      <c r="A16" s="10" t="inlineStr">
        <is>
          <t>Analytics → Maintenance</t>
        </is>
      </c>
      <c r="B16" s="10" t="n">
        <v>4</v>
      </c>
      <c r="C16" s="10" t="n">
        <v>4</v>
      </c>
      <c r="D16" s="10" t="n">
        <v>4</v>
      </c>
      <c r="E16" s="10" t="n">
        <v>5</v>
      </c>
      <c r="F16" s="10" t="n">
        <v>3</v>
      </c>
      <c r="G16" s="11">
        <f>SUMPRODUCT(B16:F16,$B$13:$F$13)</f>
        <v/>
      </c>
      <c r="H16" s="10">
        <f>IF(G16&gt;3.5,"Pursue",IF(G16&gt;=2.5,"Park","Pass"))</f>
        <v/>
      </c>
    </row>
    <row r="17">
      <c r="A17" s="3" t="inlineStr">
        <is>
          <t>Scheduling → IT/Procurement</t>
        </is>
      </c>
      <c r="B17" s="3" t="n">
        <v>2</v>
      </c>
      <c r="C17" s="3" t="n">
        <v>2</v>
      </c>
      <c r="D17" s="3" t="n">
        <v>2</v>
      </c>
      <c r="E17" s="3" t="n">
        <v>1</v>
      </c>
      <c r="F17" s="3" t="n">
        <v>2</v>
      </c>
      <c r="G17" s="7">
        <f>SUMPRODUCT(B17:F17,$B$13:$F$13)</f>
        <v/>
      </c>
      <c r="H17" s="3">
        <f>IF(G17&gt;3.5,"Pursue",IF(G17&gt;=2.5,"Park","Pass"))</f>
        <v/>
      </c>
    </row>
    <row r="18">
      <c r="A18" s="3" t="inlineStr">
        <is>
          <t>Scheduling → Customer Service</t>
        </is>
      </c>
      <c r="B18" s="3" t="n">
        <v>2</v>
      </c>
      <c r="C18" s="3" t="n">
        <v>2</v>
      </c>
      <c r="D18" s="3" t="n">
        <v>1</v>
      </c>
      <c r="E18" s="3" t="n">
        <v>1</v>
      </c>
      <c r="F18" s="3" t="n">
        <v>2</v>
      </c>
      <c r="G18" s="7">
        <f>SUMPRODUCT(B18:F18,$B$13:$F$13)</f>
        <v/>
      </c>
      <c r="H18" s="3">
        <f>IF(G18&gt;3.5,"Pursue",IF(G18&gt;=2.5,"Park","Pass"))</f>
        <v/>
      </c>
    </row>
    <row r="19">
      <c r="A19" s="3" t="inlineStr">
        <is>
          <t>Analytics → IT/Procurement</t>
        </is>
      </c>
      <c r="B19" s="3" t="n">
        <v>2</v>
      </c>
      <c r="C19" s="3" t="n">
        <v>3</v>
      </c>
      <c r="D19" s="3" t="n">
        <v>3</v>
      </c>
      <c r="E19" s="3" t="n">
        <v>2</v>
      </c>
      <c r="F19" s="3" t="n">
        <v>3</v>
      </c>
      <c r="G19" s="7">
        <f>SUMPRODUCT(B19:F19,$B$13:$F$13)</f>
        <v/>
      </c>
      <c r="H19" s="3">
        <f>IF(G19&gt;3.5,"Pursue",IF(G19&gt;=2.5,"Park","Pass"))</f>
        <v/>
      </c>
    </row>
    <row r="20">
      <c r="A20" s="3" t="inlineStr">
        <is>
          <t>Analytics → Customer Service</t>
        </is>
      </c>
      <c r="B20" s="3" t="n">
        <v>1</v>
      </c>
      <c r="C20" s="3" t="n">
        <v>2</v>
      </c>
      <c r="D20" s="3" t="n">
        <v>2</v>
      </c>
      <c r="E20" s="3" t="n">
        <v>1</v>
      </c>
      <c r="F20" s="3" t="n">
        <v>2</v>
      </c>
      <c r="G20" s="7">
        <f>SUMPRODUCT(B20:F20,$B$13:$F$13)</f>
        <v/>
      </c>
      <c r="H20" s="3">
        <f>IF(G20&gt;3.5,"Pursue",IF(G20&gt;=2.5,"Park","Pass"))</f>
        <v/>
      </c>
    </row>
    <row r="22">
      <c r="A22" s="3" t="inlineStr">
        <is>
          <t>Two cells clear Pursue: Core Platform into Customer Service ($25K) and Analytics into Maintenance ($35K), adding $60K of newly identified pipeline on top of the $75K already sitting in Target.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2026-08-30T14:04:25Z</dcterms:created>
  <dcterms:modified xmlns:dcterms="http://purl.org/dc/terms/" xmlns:xsi="http://www.w3.org/2001/XMLSchema-instance" xsi:type="dcterms:W3CDTF">2026-08-30T14:04:25Z</dcterms:modified>
</cp:coreProperties>
</file>